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500" tabRatio="500"/>
  </bookViews>
  <sheets>
    <sheet name="Query resul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<sst xmlns="http://schemas.openxmlformats.org/spreadsheetml/2006/main" count="8" uniqueCount="8">
  <si>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application_id</t>
  </si>
  <si>
    <t>installment_number</t>
  </si>
  <si>
    <t>emi_date</t>
  </si>
  <si>
    <t>due_date</t>
  </si>
  <si>
    <t>interest_comp</t>
  </si>
  <si>
    <t>principal_comp</t>
  </si>
  <si>
    <t>emi_amount</t>
  </si>
  <si>
    <t>principal_outstanding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</si>
</sst>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dd/mm/yyyy"/>
    <numFmt numFmtId="181" formatCode="#,##0.##"/>
    <numFmt numFmtId="182" formatCode="mmmm\ d\,\ yyyy"/>
    <numFmt numFmtId="183" formatCode="&quot;₹&quot;\ #,##0.00;[Red]&quot;₹&quot;\ \-#,##0.00"/>
  </numFmts>
  <fonts count="22">
    <font>
      <sz val="11"/>
      <color rgb="FF000000"/>
      <name val="Aptos Narrow"/>
      <charset val="1"/>
    </font>
    <font>
      <sz val="11"/>
      <color indexed="8"/>
      <name val="Aptos Narrow"/>
      <charset val="134"/>
      <scheme val="minor"/>
    </font>
    <font>
      <sz val="11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/>
    <xf numFmtId="1" fontId="0" fillId="0" borderId="0" xfId="0" applyNumberFormat="1"/>
    <xf numFmtId="180" fontId="0" fillId="0" borderId="0" xfId="0" applyNumberFormat="1"/>
    <xf numFmtId="3" fontId="1" fillId="0" borderId="0" xfId="0" applyNumberFormat="1" applyFont="1"/>
    <xf numFmtId="3" fontId="0" fillId="0" borderId="0" xfId="0" applyNumberFormat="1"/>
    <xf numFmtId="181" fontId="1" fillId="0" borderId="0" xfId="0" applyNumberFormat="1" applyFont="1"/>
    <xf numFmtId="181" fontId="0" fillId="0" borderId="0" xfId="0" applyNumberFormat="1"/>
    <xf numFmtId="182" fontId="1" fillId="0" borderId="0" xfId="0" applyNumberFormat="1" applyFont="1"/>
    <xf numFmtId="9" fontId="0" fillId="0" borderId="0" xfId="3" applyFont="1" applyAlignment="1"/>
    <xf numFmtId="183" fontId="0" fillId="0" borderId="0" xfId="0" applyNumberForma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</a:majorFont>
      <a:minorFont>
        <a:latin typeface="Aptos Narrow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48555"/>
  <sheetViews>
    <sheetView tabSelected="1" workbookViewId="0">
      <pane ySplit="1" topLeftCell="A2" activePane="bottomLeft" state="frozen"/>
      <selection/>
      <selection pane="bottomLeft" activeCell="B1" sqref="B1"/>
    </sheetView>
  </sheetViews>
  <sheetFormatPr defaultColWidth="8.63333333333333" defaultRowHeight="14.25"/>
  <cols>
    <col min="1" max="1" width="12.0916666666667" customWidth="1"/>
    <col min="2" max="2" width="17.0916666666667" customWidth="1"/>
    <col min="3" max="4" width="10.0916666666667" customWidth="1"/>
    <col min="5" max="5" width="12.45" customWidth="1"/>
    <col min="6" max="6" width="13.2666666666667" customWidth="1"/>
    <col min="7" max="7" width="10.8166666666667" customWidth="1"/>
    <col min="8" max="8" width="18.45" customWidth="1"/>
    <col min="10" max="10" width="15"/>
    <col min="11" max="11" width="9.90833333333333"/>
  </cols>
  <sheetData>
    <row r="1" spans="1:8">
      <c r="A1" s="1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</row>
    <row r="2" spans="1:10">
      <c r="A2" s="3">
        <v>13394</v>
      </c>
      <c r="B2" s="4">
        <v>1</v>
      </c>
      <c r="C2" s="2">
        <v>45752</v>
      </c>
      <c r="D2" s="2">
        <v>45752</v>
      </c>
      <c r="E2" s="5">
        <v>650</v>
      </c>
      <c r="F2" s="5">
        <v>7130</v>
      </c>
      <c r="G2" s="3">
        <v>7245</v>
      </c>
      <c r="H2" s="6">
        <v>36109.24</v>
      </c>
      <c r="I2" s="6"/>
      <c r="J2" s="7"/>
    </row>
    <row r="3" spans="1:10">
      <c r="A3" s="3">
        <v>13394</v>
      </c>
      <c r="B3" s="4">
        <v>2</v>
      </c>
      <c r="C3" s="2">
        <f t="shared" ref="C3:C7" si="0">EDATE(C2,1)</f>
        <v>45782</v>
      </c>
      <c r="D3" s="2">
        <f t="shared" ref="D3:D7" si="1">EDATE(D2,1)</f>
        <v>45782</v>
      </c>
      <c r="E3" s="5">
        <v>649</v>
      </c>
      <c r="F3" s="5">
        <v>7150</v>
      </c>
      <c r="G3" s="3">
        <v>7245</v>
      </c>
      <c r="H3" s="6">
        <v>28959.24</v>
      </c>
      <c r="I3" s="6"/>
      <c r="J3" s="7"/>
    </row>
    <row r="4" spans="1:11">
      <c r="A4" s="3">
        <v>13394</v>
      </c>
      <c r="B4" s="4">
        <f t="shared" ref="B4:B7" si="2">B3+1</f>
        <v>3</v>
      </c>
      <c r="C4" s="2">
        <f t="shared" si="0"/>
        <v>45813</v>
      </c>
      <c r="D4" s="2">
        <f t="shared" si="1"/>
        <v>45813</v>
      </c>
      <c r="E4" s="5">
        <v>649</v>
      </c>
      <c r="F4" s="5">
        <v>7180</v>
      </c>
      <c r="G4" s="3">
        <v>7245</v>
      </c>
      <c r="H4" s="6">
        <v>21779.24</v>
      </c>
      <c r="I4" s="6"/>
      <c r="J4" s="7"/>
      <c r="K4" s="8"/>
    </row>
    <row r="5" spans="1:11">
      <c r="A5" s="3">
        <v>13394</v>
      </c>
      <c r="B5" s="4">
        <f t="shared" si="2"/>
        <v>4</v>
      </c>
      <c r="C5" s="2">
        <f t="shared" si="0"/>
        <v>45843</v>
      </c>
      <c r="D5" s="2">
        <f t="shared" si="1"/>
        <v>45843</v>
      </c>
      <c r="E5" s="5">
        <v>648</v>
      </c>
      <c r="F5" s="5">
        <v>7220</v>
      </c>
      <c r="G5" s="3">
        <v>7245</v>
      </c>
      <c r="H5" s="6">
        <v>14559.24</v>
      </c>
      <c r="J5" s="7"/>
      <c r="K5" s="9"/>
    </row>
    <row r="6" spans="1:10">
      <c r="A6" s="3">
        <v>13394</v>
      </c>
      <c r="B6" s="4">
        <f t="shared" si="2"/>
        <v>5</v>
      </c>
      <c r="C6" s="2">
        <f t="shared" si="0"/>
        <v>45874</v>
      </c>
      <c r="D6" s="2">
        <f t="shared" si="1"/>
        <v>45874</v>
      </c>
      <c r="E6" s="5">
        <v>648</v>
      </c>
      <c r="F6" s="5">
        <v>7269.24</v>
      </c>
      <c r="G6" s="3">
        <v>7245</v>
      </c>
      <c r="H6" s="6">
        <v>7290.00000000001</v>
      </c>
      <c r="J6" s="7"/>
    </row>
    <row r="7" spans="1:10">
      <c r="A7" s="3">
        <v>13394</v>
      </c>
      <c r="B7" s="4">
        <f t="shared" si="2"/>
        <v>6</v>
      </c>
      <c r="C7" s="2">
        <f t="shared" si="0"/>
        <v>45905</v>
      </c>
      <c r="D7" s="2">
        <f t="shared" si="1"/>
        <v>45905</v>
      </c>
      <c r="E7" s="5">
        <v>645</v>
      </c>
      <c r="F7" s="5">
        <v>7290</v>
      </c>
      <c r="G7" s="3">
        <v>7245</v>
      </c>
      <c r="H7" s="6">
        <v>0</v>
      </c>
      <c r="J7" s="7"/>
    </row>
    <row r="9" spans="6:6">
      <c r="F9" s="6"/>
    </row>
    <row r="1048555" spans="5:5">
      <c r="E1048555" s="6"/>
    </row>
  </sheetData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Query result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Jaydeep Shukla</cp:lastModifiedBy>
  <cp:revision>1</cp:revision>
  <dcterms:created xsi:type="dcterms:W3CDTF">2025-05-31T10:29:00Z</dcterms:created>
  <dcterms:modified xsi:type="dcterms:W3CDTF">2025-07-01T10:46:29Z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0B03C61871A94B9D8C54FE544F4E856F_12</vt:lpwstr>
  </property>
  <property fmtid="{D5CDD505-2E9C-101B-9397-08002B2CF9AE}" pid="3" name="KSOProductBuildVer">
    <vt:lpwstr>1033-12.2.0.21546</vt:lpwstr>
  </property>
</Properties>
</file>